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<sst xmlns="http://schemas.openxmlformats.org/spreadsheetml/2006/main" count="46" uniqueCount="27">
  <si>
    <t>黔南州农业科学研究院2023年（第二批）面向社会公开引进事业单位高层次和急需紧缺专业人才综合成绩排名及拟进入体检人员名单</t>
  </si>
  <si>
    <t>序号</t>
  </si>
  <si>
    <t>姓名</t>
  </si>
  <si>
    <t>面试准考证号</t>
  </si>
  <si>
    <t>岗位</t>
  </si>
  <si>
    <t>笔试成绩</t>
  </si>
  <si>
    <t>笔试折算后成绩</t>
  </si>
  <si>
    <t>面试成绩</t>
  </si>
  <si>
    <t>面试折算后成绩</t>
  </si>
  <si>
    <t>综合成绩</t>
  </si>
  <si>
    <t>岗位排名</t>
  </si>
  <si>
    <t>是否进入体检</t>
  </si>
  <si>
    <t>董帅</t>
  </si>
  <si>
    <t>岗位01</t>
  </si>
  <si>
    <t>是</t>
  </si>
  <si>
    <t>韦玉珊</t>
  </si>
  <si>
    <t>韦海龙</t>
  </si>
  <si>
    <t>否</t>
  </si>
  <si>
    <t>韦启浪</t>
  </si>
  <si>
    <t>路瑀璠</t>
  </si>
  <si>
    <t>黄啸云</t>
  </si>
  <si>
    <t>王德美</t>
  </si>
  <si>
    <t>沈光贤</t>
  </si>
  <si>
    <t>周宇</t>
  </si>
  <si>
    <t>王雄</t>
  </si>
  <si>
    <t>缺考</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</si>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</sst>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0"/>
      <name val="Arial"/>
      <family val="2"/>
      <charset val="0"/>
    </font>
    <font>
      <sz val="12"/>
      <name val="宋体"/>
      <family val="2"/>
      <charset val="0"/>
    </font>
    <font>
      <b/>
      <sz val="10"/>
      <color indexed="8"/>
      <name val="宋体"/>
      <charset val="134"/>
    </font>
    <font>
      <sz val="10"/>
      <name val="宋体"/>
      <charset val="134"/>
    </font>
    <font>
      <sz val="10"/>
      <name val="宋体"/>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A1" sqref="A1:K1"/>
    </sheetView>
  </sheetViews>
  <sheetFormatPr defaultColWidth="9" defaultRowHeight="13.5"/>
  <cols>
    <col min="1" max="11" width="15.625" customWidth="1"/>
  </cols>
  <sheetData>
    <row r="1" s="1" customFormat="1" ht="50.25" customHeight="1" spans="1:11">
      <c r="A1" s="2" t="s">
        <v>0</v>
      </c>
      <c r="B1" s="2"/>
      <c r="C1" s="2"/>
      <c r="D1" s="2"/>
      <c r="E1" s="2"/>
      <c r="F1" s="2"/>
      <c r="G1" s="2"/>
      <c r="H1" s="2"/>
      <c r="I1" s="2"/>
      <c r="J1" s="2"/>
      <c r="K1" s="2"/>
    </row>
    <row r="2" s="1" customFormat="1" ht="12.75" spans="1:11">
      <c r="A2" s="3" t="s">
        <v>1</v>
      </c>
      <c r="B2" s="3" t="s">
        <v>2</v>
      </c>
      <c r="C2" s="3" t="s">
        <v>3</v>
      </c>
      <c r="D2" s="3" t="s">
        <v>4</v>
      </c>
      <c r="E2" s="4" t="s">
        <v>5</v>
      </c>
      <c r="F2" s="4" t="s">
        <v>6</v>
      </c>
      <c r="G2" s="4" t="s">
        <v>7</v>
      </c>
      <c r="H2" s="4" t="s">
        <v>8</v>
      </c>
      <c r="I2" s="4" t="s">
        <v>9</v>
      </c>
      <c r="J2" s="3" t="s">
        <v>10</v>
      </c>
      <c r="K2" s="3" t="s">
        <v>11</v>
      </c>
    </row>
    <row r="3" s="1" customFormat="1" ht="12.75" spans="1:11">
      <c r="A3" s="5">
        <v>1</v>
      </c>
      <c r="B3" s="6" t="s">
        <v>12</v>
      </c>
      <c r="C3" s="6">
        <v>24041401</v>
      </c>
      <c r="D3" s="6" t="s">
        <v>13</v>
      </c>
      <c r="E3" s="7">
        <v>67</v>
      </c>
      <c r="F3" s="7">
        <f t="shared" ref="F3:F12" si="0">E3*0.4</f>
        <v>26.8</v>
      </c>
      <c r="G3" s="7">
        <v>85.4</v>
      </c>
      <c r="H3" s="7">
        <f t="shared" ref="H3:H11" si="1">G3*0.6</f>
        <v>51.24</v>
      </c>
      <c r="I3" s="7">
        <f t="shared" ref="I3:I11" si="2">H3+F3</f>
        <v>78.04</v>
      </c>
      <c r="J3" s="6">
        <v>1</v>
      </c>
      <c r="K3" s="9" t="s">
        <v>14</v>
      </c>
    </row>
    <row r="4" s="1" customFormat="1" ht="12.75" spans="1:11">
      <c r="A4" s="5">
        <v>2</v>
      </c>
      <c r="B4" s="6" t="s">
        <v>15</v>
      </c>
      <c r="C4" s="6">
        <v>24041409</v>
      </c>
      <c r="D4" s="6" t="s">
        <v>13</v>
      </c>
      <c r="E4" s="7">
        <v>62</v>
      </c>
      <c r="F4" s="7">
        <f t="shared" si="0"/>
        <v>24.8</v>
      </c>
      <c r="G4" s="7">
        <v>81.8</v>
      </c>
      <c r="H4" s="7">
        <f t="shared" si="1"/>
        <v>49.08</v>
      </c>
      <c r="I4" s="7">
        <f t="shared" si="2"/>
        <v>73.88</v>
      </c>
      <c r="J4" s="6">
        <v>2</v>
      </c>
      <c r="K4" s="9" t="s">
        <v>14</v>
      </c>
    </row>
    <row r="5" s="1" customFormat="1" ht="12.75" spans="1:11">
      <c r="A5" s="5">
        <v>3</v>
      </c>
      <c r="B5" s="6" t="s">
        <v>16</v>
      </c>
      <c r="C5" s="6">
        <v>24041406</v>
      </c>
      <c r="D5" s="6" t="s">
        <v>13</v>
      </c>
      <c r="E5" s="7">
        <v>60</v>
      </c>
      <c r="F5" s="7">
        <f t="shared" si="0"/>
        <v>24</v>
      </c>
      <c r="G5" s="7">
        <v>79.6</v>
      </c>
      <c r="H5" s="7">
        <f t="shared" si="1"/>
        <v>47.76</v>
      </c>
      <c r="I5" s="7">
        <f t="shared" si="2"/>
        <v>71.76</v>
      </c>
      <c r="J5" s="6">
        <v>3</v>
      </c>
      <c r="K5" s="9" t="s">
        <v>17</v>
      </c>
    </row>
    <row r="6" s="1" customFormat="1" ht="12.75" spans="1:11">
      <c r="A6" s="5">
        <v>4</v>
      </c>
      <c r="B6" s="6" t="s">
        <v>18</v>
      </c>
      <c r="C6" s="6">
        <v>24041410</v>
      </c>
      <c r="D6" s="6" t="s">
        <v>13</v>
      </c>
      <c r="E6" s="7">
        <v>61</v>
      </c>
      <c r="F6" s="7">
        <f t="shared" si="0"/>
        <v>24.4</v>
      </c>
      <c r="G6" s="7">
        <v>76.2</v>
      </c>
      <c r="H6" s="7">
        <f t="shared" si="1"/>
        <v>45.72</v>
      </c>
      <c r="I6" s="7">
        <f t="shared" si="2"/>
        <v>70.12</v>
      </c>
      <c r="J6" s="6">
        <v>4</v>
      </c>
      <c r="K6" s="9" t="s">
        <v>17</v>
      </c>
    </row>
    <row r="7" s="1" customFormat="1" ht="12.75" spans="1:11">
      <c r="A7" s="5">
        <v>5</v>
      </c>
      <c r="B7" s="6" t="s">
        <v>19</v>
      </c>
      <c r="C7" s="6">
        <v>24041402</v>
      </c>
      <c r="D7" s="6" t="s">
        <v>13</v>
      </c>
      <c r="E7" s="7">
        <v>59</v>
      </c>
      <c r="F7" s="7">
        <f t="shared" si="0"/>
        <v>23.6</v>
      </c>
      <c r="G7" s="7">
        <v>76.8</v>
      </c>
      <c r="H7" s="7">
        <f t="shared" si="1"/>
        <v>46.08</v>
      </c>
      <c r="I7" s="7">
        <f t="shared" si="2"/>
        <v>69.68</v>
      </c>
      <c r="J7" s="6">
        <v>5</v>
      </c>
      <c r="K7" s="9" t="s">
        <v>17</v>
      </c>
    </row>
    <row r="8" s="1" customFormat="1" ht="12.75" spans="1:11">
      <c r="A8" s="5">
        <v>6</v>
      </c>
      <c r="B8" s="6" t="s">
        <v>20</v>
      </c>
      <c r="C8" s="6">
        <v>24041404</v>
      </c>
      <c r="D8" s="6" t="s">
        <v>13</v>
      </c>
      <c r="E8" s="7">
        <v>59</v>
      </c>
      <c r="F8" s="7">
        <f t="shared" si="0"/>
        <v>23.6</v>
      </c>
      <c r="G8" s="7">
        <v>73.8</v>
      </c>
      <c r="H8" s="7">
        <f t="shared" si="1"/>
        <v>44.28</v>
      </c>
      <c r="I8" s="7">
        <f t="shared" si="2"/>
        <v>67.88</v>
      </c>
      <c r="J8" s="6">
        <v>6</v>
      </c>
      <c r="K8" s="9" t="s">
        <v>17</v>
      </c>
    </row>
    <row r="9" s="1" customFormat="1" ht="12.75" spans="1:11">
      <c r="A9" s="5">
        <v>7</v>
      </c>
      <c r="B9" s="6" t="s">
        <v>21</v>
      </c>
      <c r="C9" s="6">
        <v>24041403</v>
      </c>
      <c r="D9" s="6" t="s">
        <v>13</v>
      </c>
      <c r="E9" s="7">
        <v>59</v>
      </c>
      <c r="F9" s="7">
        <f t="shared" si="0"/>
        <v>23.6</v>
      </c>
      <c r="G9" s="7">
        <v>73.8</v>
      </c>
      <c r="H9" s="7">
        <f t="shared" si="1"/>
        <v>44.28</v>
      </c>
      <c r="I9" s="7">
        <f t="shared" si="2"/>
        <v>67.88</v>
      </c>
      <c r="J9" s="6">
        <v>6</v>
      </c>
      <c r="K9" s="9" t="s">
        <v>17</v>
      </c>
    </row>
    <row r="10" s="1" customFormat="1" ht="12.75" spans="1:11">
      <c r="A10" s="5">
        <v>8</v>
      </c>
      <c r="B10" s="6" t="s">
        <v>22</v>
      </c>
      <c r="C10" s="6">
        <v>24041406</v>
      </c>
      <c r="D10" s="6" t="s">
        <v>13</v>
      </c>
      <c r="E10" s="7">
        <v>59</v>
      </c>
      <c r="F10" s="7">
        <f t="shared" si="0"/>
        <v>23.6</v>
      </c>
      <c r="G10" s="7">
        <v>73</v>
      </c>
      <c r="H10" s="7">
        <f t="shared" si="1"/>
        <v>43.8</v>
      </c>
      <c r="I10" s="7">
        <f t="shared" si="2"/>
        <v>67.4</v>
      </c>
      <c r="J10" s="6">
        <v>8</v>
      </c>
      <c r="K10" s="9" t="s">
        <v>17</v>
      </c>
    </row>
    <row r="11" s="1" customFormat="1" ht="12.75" spans="1:11">
      <c r="A11" s="5">
        <v>9</v>
      </c>
      <c r="B11" s="6" t="s">
        <v>23</v>
      </c>
      <c r="C11" s="6">
        <v>24041408</v>
      </c>
      <c r="D11" s="6" t="s">
        <v>13</v>
      </c>
      <c r="E11" s="7">
        <v>60</v>
      </c>
      <c r="F11" s="7">
        <f t="shared" si="0"/>
        <v>24</v>
      </c>
      <c r="G11" s="7">
        <v>70</v>
      </c>
      <c r="H11" s="7">
        <f t="shared" si="1"/>
        <v>42</v>
      </c>
      <c r="I11" s="7">
        <f t="shared" si="2"/>
        <v>66</v>
      </c>
      <c r="J11" s="6">
        <v>9</v>
      </c>
      <c r="K11" s="9" t="s">
        <v>17</v>
      </c>
    </row>
    <row r="12" s="1" customFormat="1" ht="12.75" spans="1:11">
      <c r="A12" s="5">
        <v>10</v>
      </c>
      <c r="B12" s="6" t="s">
        <v>24</v>
      </c>
      <c r="C12" s="6">
        <v>24041405</v>
      </c>
      <c r="D12" s="6" t="s">
        <v>13</v>
      </c>
      <c r="E12" s="7">
        <v>62</v>
      </c>
      <c r="F12" s="7">
        <f t="shared" si="0"/>
        <v>24.8</v>
      </c>
      <c r="G12" s="8" t="s">
        <v>25</v>
      </c>
      <c r="H12" s="8" t="s">
        <v>25</v>
      </c>
      <c r="I12" s="7" t="s">
        <v>26</v>
      </c>
      <c r="J12" s="7" t="s">
        <v>26</v>
      </c>
      <c r="K12" s="9" t="s">
        <v>17</v>
      </c>
    </row>
  </sheetData>
  <sheetProtection password="C713" sheet="1" objects="1"/>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rsk3</dc:creator>
  <cp:lastModifiedBy>rsk3</cp:lastModifiedBy>
  <dcterms:created xsi:type="dcterms:W3CDTF">2024-04-15T03:00:47Z</dcterms:created>
  <dcterms:modified xsi:type="dcterms:W3CDTF">2024-04-15T03:02:36Z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05EF4252876A4CFC821B9C6391DB94A4_11</vt:lpwstr>
  </property>
  <property fmtid="{D5CDD505-2E9C-101B-9397-08002B2CF9AE}" pid="3" name="KSOProductBuildVer">
    <vt:lpwstr>2052-12.1.0.16729</vt:lpwstr>
  </property>
</Properties>
</file>