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总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<sst xmlns="http://schemas.openxmlformats.org/spreadsheetml/2006/main" count="18" uniqueCount="17">
  <si>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附件：</t>
  </si>
  <si>
    <t>六盘水市钟山区万丰源融资担保有限公司2025年面向社会公开招聘工作人员
总成绩排名及进入体检人员名单</t>
  </si>
  <si>
    <t>序号</t>
  </si>
  <si>
    <t>姓名</t>
  </si>
  <si>
    <t>准考证号</t>
  </si>
  <si>
    <t>笔试成绩</t>
  </si>
  <si>
    <t>面试成绩</t>
  </si>
  <si>
    <t>总成绩</t>
  </si>
  <si>
    <t>总成绩排名</t>
  </si>
  <si>
    <t>是否进入体检</t>
  </si>
  <si>
    <t>魏琳</t>
  </si>
  <si>
    <t>是</t>
  </si>
  <si>
    <t>方鑫</t>
  </si>
  <si>
    <t>杨水艳</t>
  </si>
  <si>
    <t>袁丽瑶</t>
  </si>
  <si>
    <t>李贞桦</t>
  </si>
  <si>
    <t>李生龙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</si>
</sst>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SheetLayoutView="60" workbookViewId="0">
      <selection activeCell="Q6" sqref="Q6"/>
    </sheetView>
  </sheetViews>
  <sheetFormatPr defaultColWidth="9" defaultRowHeight="14.25" outlineLevelCol="7"/>
  <cols>
    <col min="1" max="1" width="10.875" style="2" customWidth="1"/>
    <col min="2" max="2" width="16.75" style="2" customWidth="1"/>
    <col min="3" max="3" width="17.125" style="2" customWidth="1"/>
    <col min="4" max="8" width="15" style="2" customWidth="1"/>
    <col min="9" max="16384" width="9" style="2"/>
  </cols>
  <sheetData>
    <row r="1" spans="1:1">
      <c r="A1" s="3" t="s">
        <v>0</v>
      </c>
    </row>
    <row r="2" ht="48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42" customHeight="1" spans="1: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</row>
    <row r="4" ht="26" customHeight="1" spans="1:8">
      <c r="A4" s="9">
        <v>1</v>
      </c>
      <c r="B4" s="9" t="s">
        <v>10</v>
      </c>
      <c r="C4" s="9" t="str">
        <f>"250101"</f>
        <v>250101</v>
      </c>
      <c r="D4" s="10">
        <v>72.22</v>
      </c>
      <c r="E4" s="10">
        <v>85.9</v>
      </c>
      <c r="F4" s="10">
        <f>D4*40%+E4*60%</f>
        <v>80.428</v>
      </c>
      <c r="G4" s="11">
        <v>1</v>
      </c>
      <c r="H4" s="10" t="s">
        <v>11</v>
      </c>
    </row>
    <row r="5" ht="26" customHeight="1" spans="1:8">
      <c r="A5" s="9">
        <v>2</v>
      </c>
      <c r="B5" s="9" t="s">
        <v>12</v>
      </c>
      <c r="C5" s="9" t="str">
        <f>"250103"</f>
        <v>250103</v>
      </c>
      <c r="D5" s="10">
        <v>70.51</v>
      </c>
      <c r="E5" s="10">
        <v>82</v>
      </c>
      <c r="F5" s="10">
        <f>D5*40%+E5*60%</f>
        <v>77.404</v>
      </c>
      <c r="G5" s="11">
        <v>2</v>
      </c>
      <c r="H5" s="10" t="s">
        <v>11</v>
      </c>
    </row>
    <row r="6" ht="26" customHeight="1" spans="1:8">
      <c r="A6" s="9">
        <v>3</v>
      </c>
      <c r="B6" s="9" t="s">
        <v>13</v>
      </c>
      <c r="C6" s="9" t="str">
        <f>"250105"</f>
        <v>250105</v>
      </c>
      <c r="D6" s="10">
        <v>78.4</v>
      </c>
      <c r="E6" s="10">
        <v>76.2</v>
      </c>
      <c r="F6" s="10">
        <f>D6*40%+E6*60%</f>
        <v>77.08</v>
      </c>
      <c r="G6" s="11">
        <v>3</v>
      </c>
      <c r="H6" s="10"/>
    </row>
    <row r="7" ht="26" customHeight="1" spans="1:8">
      <c r="A7" s="9">
        <v>4</v>
      </c>
      <c r="B7" s="9" t="s">
        <v>14</v>
      </c>
      <c r="C7" s="9" t="str">
        <f>"250104"</f>
        <v>250104</v>
      </c>
      <c r="D7" s="10">
        <v>75.33</v>
      </c>
      <c r="E7" s="10">
        <v>76.8</v>
      </c>
      <c r="F7" s="10">
        <f>D7*40%+E7*60%</f>
        <v>76.212</v>
      </c>
      <c r="G7" s="11">
        <v>4</v>
      </c>
      <c r="H7" s="10"/>
    </row>
    <row r="8" ht="26" customHeight="1" spans="1:8">
      <c r="A8" s="9">
        <v>5</v>
      </c>
      <c r="B8" s="9" t="s">
        <v>15</v>
      </c>
      <c r="C8" s="9">
        <v>250111</v>
      </c>
      <c r="D8" s="10">
        <v>63.72</v>
      </c>
      <c r="E8" s="10">
        <v>74.1</v>
      </c>
      <c r="F8" s="10">
        <f>D8*40%+E8*60%</f>
        <v>69.948</v>
      </c>
      <c r="G8" s="11">
        <v>5</v>
      </c>
      <c r="H8" s="10"/>
    </row>
    <row r="9" ht="26" customHeight="1" spans="1:8">
      <c r="A9" s="9">
        <v>6</v>
      </c>
      <c r="B9" s="9" t="s">
        <v>16</v>
      </c>
      <c r="C9" s="9">
        <v>250110</v>
      </c>
      <c r="D9" s="10">
        <v>62.72</v>
      </c>
      <c r="E9" s="10">
        <v>69.2</v>
      </c>
      <c r="F9" s="10">
        <f>D9*40%+E9*60%</f>
        <v>66.608</v>
      </c>
      <c r="G9" s="11">
        <v>6</v>
      </c>
      <c r="H9" s="10"/>
    </row>
    <row r="10" ht="26" customHeight="1"/>
  </sheetData>
  <sortState ref="A4:I9">
    <sortCondition ref="F4:F9" descending="1"/>
  </sortState>
  <mergeCells count="1">
    <mergeCell ref="A2:H2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王芋茹lucky</cp:lastModifiedBy>
  <dcterms:created xsi:type="dcterms:W3CDTF">2025-06-06T06:12:00Z</dcterms:created>
  <dcterms:modified xsi:type="dcterms:W3CDTF">2025-06-30T06:31:49Z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4BC8872B97E740DA92A76849E7C1FC8A_13</vt:lpwstr>
  </property>
</Properties>
</file>